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H176" s="1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G138" s="1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43" l="1"/>
  <c r="L43"/>
  <c r="I43"/>
  <c r="F43"/>
  <c r="H24"/>
  <c r="H196" s="1"/>
  <c r="L24"/>
  <c r="L196" s="1"/>
  <c r="J24"/>
  <c r="I24"/>
  <c r="G24"/>
  <c r="F24"/>
  <c r="G195"/>
  <c r="F195"/>
  <c r="L176"/>
  <c r="J157"/>
  <c r="H157"/>
  <c r="F157"/>
  <c r="J138"/>
  <c r="H138"/>
  <c r="F138"/>
  <c r="I196" l="1"/>
  <c r="G196"/>
  <c r="J196"/>
  <c r="F196"/>
</calcChain>
</file>

<file path=xl/sharedStrings.xml><?xml version="1.0" encoding="utf-8"?>
<sst xmlns="http://schemas.openxmlformats.org/spreadsheetml/2006/main" count="233" uniqueCount="66">
  <si>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</si>
  <si>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</si>
  <si>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</si>
  <si>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</si>
  <si>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</si>
  <si>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</si>
  <si>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</si>
  <si>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</si>
  <si>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</si>
  <si>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</si>
  <si>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</si>
  <si>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</si>
  <si>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</si>
  <si>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</si>
  <si>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</si>
  <si>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</si>
  <si>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</si>
  <si>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</si>
  <si>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</si>
  <si>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</si>
  <si>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</si>
  <si>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</si>
  <si>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</si>
  <si>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</si>
  <si>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</si>
  <si>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</si>
  <si>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</si>
  <si>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</si>
  <si>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</si>
  <si>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</si>
  <si>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</si>
  <si>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</si>
  <si>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</si>
  <si>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</si>
  <si>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</si>
  <si>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</si>
  <si>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</si>
  <si>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</si>
  <si>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</si>
  <si>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чечевичный</t>
  </si>
  <si>
    <t>тефтели из говядины</t>
  </si>
  <si>
    <t>каша пшеничная молочная</t>
  </si>
  <si>
    <t>чай с сахаром</t>
  </si>
  <si>
    <t>хлеб пшеничный</t>
  </si>
  <si>
    <t>салат из капусты с горошком</t>
  </si>
  <si>
    <t>яблоки</t>
  </si>
  <si>
    <t>печенье</t>
  </si>
  <si>
    <t>фрукт</t>
  </si>
  <si>
    <t>сладкое</t>
  </si>
  <si>
    <t>директор ДМЛ</t>
  </si>
  <si>
    <t>Маликова А.Х.</t>
  </si>
  <si>
    <t>суп перловый</t>
  </si>
  <si>
    <t>плов с говядиной</t>
  </si>
  <si>
    <t>кисель</t>
  </si>
  <si>
    <t>суп рисовый</t>
  </si>
  <si>
    <t>курица тушенная в соусе</t>
  </si>
  <si>
    <t>макароны отварные</t>
  </si>
  <si>
    <t>какао с молоком</t>
  </si>
  <si>
    <t>яйцо вареное</t>
  </si>
  <si>
    <t>суп гороховый</t>
  </si>
  <si>
    <t>жаркое по домашнему</t>
  </si>
  <si>
    <t>сыр в нарезке</t>
  </si>
  <si>
    <t>йогурт фруктовый</t>
  </si>
  <si>
    <t>суп с вермишелью</t>
  </si>
  <si>
    <t>каша гречневая рассыпчатая</t>
  </si>
  <si>
    <t>яйца вареные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</si>
</sst>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50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4</v>
      </c>
      <c r="I14" s="43">
        <v>4</v>
      </c>
      <c r="J14" s="43">
        <v>43</v>
      </c>
      <c r="K14" s="44">
        <v>35</v>
      </c>
      <c r="L14" s="43">
        <v>3.254</v>
      </c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</v>
      </c>
      <c r="H15" s="43">
        <v>1</v>
      </c>
      <c r="I15" s="43">
        <v>2</v>
      </c>
      <c r="J15" s="43">
        <v>51</v>
      </c>
      <c r="K15" s="44">
        <v>78</v>
      </c>
      <c r="L15" s="43">
        <v>2.3610000000000002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13</v>
      </c>
      <c r="H16" s="43">
        <v>15</v>
      </c>
      <c r="I16" s="43">
        <v>14</v>
      </c>
      <c r="J16" s="43">
        <v>168</v>
      </c>
      <c r="K16" s="44">
        <v>188</v>
      </c>
      <c r="L16" s="43">
        <v>38.494999999999997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6</v>
      </c>
      <c r="H17" s="43">
        <v>8</v>
      </c>
      <c r="I17" s="43">
        <v>29</v>
      </c>
      <c r="J17" s="43">
        <v>220</v>
      </c>
      <c r="K17" s="44">
        <v>172</v>
      </c>
      <c r="L17" s="43">
        <v>30.957000000000001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0</v>
      </c>
      <c r="J18" s="43">
        <v>50</v>
      </c>
      <c r="K18" s="44">
        <v>391</v>
      </c>
      <c r="L18" s="43">
        <v>1.4259999999999999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70</v>
      </c>
      <c r="G19" s="43">
        <v>2</v>
      </c>
      <c r="H19" s="43">
        <v>1</v>
      </c>
      <c r="I19" s="43">
        <v>15</v>
      </c>
      <c r="J19" s="43">
        <v>77</v>
      </c>
      <c r="K19" s="44">
        <v>1</v>
      </c>
      <c r="L19" s="43">
        <v>2.8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61</v>
      </c>
      <c r="F21" s="43">
        <v>16</v>
      </c>
      <c r="G21" s="43">
        <v>4</v>
      </c>
      <c r="H21" s="43">
        <v>4</v>
      </c>
      <c r="I21" s="43">
        <v>0</v>
      </c>
      <c r="J21" s="43">
        <v>71</v>
      </c>
      <c r="K21" s="44"/>
      <c r="L21" s="43">
        <v>8.1419999999999995</v>
      </c>
    </row>
    <row r="22" spans="1:12" ht="15">
      <c r="A22" s="23"/>
      <c r="B22" s="15"/>
      <c r="C22" s="11"/>
      <c r="D22" s="6"/>
      <c r="E22" s="42" t="s">
        <v>62</v>
      </c>
      <c r="F22" s="43">
        <v>100</v>
      </c>
      <c r="G22" s="43">
        <v>5</v>
      </c>
      <c r="H22" s="43">
        <v>3</v>
      </c>
      <c r="I22" s="43">
        <v>4</v>
      </c>
      <c r="J22" s="43">
        <v>63</v>
      </c>
      <c r="K22" s="44">
        <v>0.06</v>
      </c>
      <c r="L22" s="43">
        <v>35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936</v>
      </c>
      <c r="G23" s="19">
        <f t="shared" ref="G23:J23" si="2">SUM(G14:G22)</f>
        <v>32</v>
      </c>
      <c r="H23" s="19">
        <f t="shared" si="2"/>
        <v>36</v>
      </c>
      <c r="I23" s="19">
        <f t="shared" si="2"/>
        <v>68</v>
      </c>
      <c r="J23" s="19">
        <f t="shared" si="2"/>
        <v>743</v>
      </c>
      <c r="K23" s="25"/>
      <c r="L23" s="19">
        <f t="shared" ref="L23" si="3">SUM(L14:L22)</f>
        <v>122.435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936</v>
      </c>
      <c r="G24" s="32">
        <f t="shared" ref="G24:J24" si="4">G13+G23</f>
        <v>32</v>
      </c>
      <c r="H24" s="32">
        <f t="shared" si="4"/>
        <v>36</v>
      </c>
      <c r="I24" s="32">
        <f t="shared" si="4"/>
        <v>68</v>
      </c>
      <c r="J24" s="32">
        <f t="shared" si="4"/>
        <v>743</v>
      </c>
      <c r="K24" s="32"/>
      <c r="L24" s="32">
        <f t="shared" ref="L24" si="5">L13+L23</f>
        <v>122.435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40</v>
      </c>
      <c r="G33" s="43">
        <v>5</v>
      </c>
      <c r="H33" s="43">
        <v>5</v>
      </c>
      <c r="I33" s="43">
        <v>0</v>
      </c>
      <c r="J33" s="43">
        <v>63</v>
      </c>
      <c r="K33" s="44">
        <v>143</v>
      </c>
      <c r="L33" s="43">
        <v>9</v>
      </c>
    </row>
    <row r="34" spans="1:12" ht="15">
      <c r="A34" s="14"/>
      <c r="B34" s="15"/>
      <c r="C34" s="11"/>
      <c r="D34" s="7" t="s">
        <v>27</v>
      </c>
      <c r="E34" s="42" t="s">
        <v>63</v>
      </c>
      <c r="F34" s="43">
        <v>250</v>
      </c>
      <c r="G34" s="43">
        <v>1</v>
      </c>
      <c r="H34" s="43">
        <v>1</v>
      </c>
      <c r="I34" s="43">
        <v>9</v>
      </c>
      <c r="J34" s="43">
        <v>49</v>
      </c>
      <c r="K34" s="44">
        <v>85</v>
      </c>
      <c r="L34" s="43">
        <v>2.907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14</v>
      </c>
      <c r="H35" s="43">
        <v>17</v>
      </c>
      <c r="I35" s="43">
        <v>7</v>
      </c>
      <c r="J35" s="43">
        <v>168</v>
      </c>
      <c r="K35" s="44">
        <v>198</v>
      </c>
      <c r="L35" s="43">
        <v>19.09</v>
      </c>
    </row>
    <row r="36" spans="1:12" ht="1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8</v>
      </c>
      <c r="H36" s="43">
        <v>8</v>
      </c>
      <c r="I36" s="43">
        <v>30</v>
      </c>
      <c r="J36" s="43">
        <v>149</v>
      </c>
      <c r="K36" s="44">
        <v>168</v>
      </c>
      <c r="L36" s="43">
        <v>17.652000000000001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4</v>
      </c>
      <c r="H37" s="43">
        <v>5</v>
      </c>
      <c r="I37" s="43">
        <v>18</v>
      </c>
      <c r="J37" s="43">
        <v>123</v>
      </c>
      <c r="K37" s="44">
        <v>266</v>
      </c>
      <c r="L37" s="43">
        <v>14.72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70</v>
      </c>
      <c r="G38" s="43">
        <v>2</v>
      </c>
      <c r="H38" s="43">
        <v>1</v>
      </c>
      <c r="I38" s="43">
        <v>15</v>
      </c>
      <c r="J38" s="43">
        <v>77</v>
      </c>
      <c r="K38" s="44">
        <v>1</v>
      </c>
      <c r="L38" s="43">
        <v>2.8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47</v>
      </c>
      <c r="E40" s="42" t="s">
        <v>45</v>
      </c>
      <c r="F40" s="43">
        <v>170</v>
      </c>
      <c r="G40" s="43">
        <v>0</v>
      </c>
      <c r="H40" s="43">
        <v>0</v>
      </c>
      <c r="I40" s="43">
        <v>10</v>
      </c>
      <c r="J40" s="43">
        <v>47</v>
      </c>
      <c r="K40" s="44">
        <v>231</v>
      </c>
      <c r="L40" s="43">
        <v>13.1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34</v>
      </c>
      <c r="H42" s="19">
        <f t="shared" ref="H42" si="11">SUM(H33:H41)</f>
        <v>37</v>
      </c>
      <c r="I42" s="19">
        <f t="shared" ref="I42" si="12">SUM(I33:I41)</f>
        <v>89</v>
      </c>
      <c r="J42" s="19">
        <f t="shared" ref="J42:L42" si="13">SUM(J33:J41)</f>
        <v>676</v>
      </c>
      <c r="K42" s="25"/>
      <c r="L42" s="19">
        <f t="shared" si="13"/>
        <v>79.268999999999991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970</v>
      </c>
      <c r="G43" s="32">
        <f t="shared" ref="G43" si="14">G32+G42</f>
        <v>34</v>
      </c>
      <c r="H43" s="32">
        <f t="shared" ref="H43" si="15">H32+H42</f>
        <v>37</v>
      </c>
      <c r="I43" s="32">
        <f t="shared" ref="I43" si="16">I32+I42</f>
        <v>89</v>
      </c>
      <c r="J43" s="32">
        <f t="shared" ref="J43:L43" si="17">J32+J42</f>
        <v>676</v>
      </c>
      <c r="K43" s="32"/>
      <c r="L43" s="32">
        <f t="shared" si="17"/>
        <v>79.268999999999991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1</v>
      </c>
      <c r="H128" s="43">
        <v>4</v>
      </c>
      <c r="I128" s="43">
        <v>4</v>
      </c>
      <c r="J128" s="43">
        <v>43</v>
      </c>
      <c r="K128" s="44">
        <v>35</v>
      </c>
      <c r="L128" s="43">
        <v>3.266</v>
      </c>
    </row>
    <row r="129" spans="1:12" ht="15">
      <c r="A129" s="14"/>
      <c r="B129" s="15"/>
      <c r="C129" s="11"/>
      <c r="D129" s="7" t="s">
        <v>27</v>
      </c>
      <c r="E129" s="42" t="s">
        <v>39</v>
      </c>
      <c r="F129" s="43">
        <v>250</v>
      </c>
      <c r="G129" s="43">
        <v>1</v>
      </c>
      <c r="H129" s="43">
        <v>1</v>
      </c>
      <c r="I129" s="43">
        <v>2</v>
      </c>
      <c r="J129" s="43">
        <v>51</v>
      </c>
      <c r="K129" s="44">
        <v>78</v>
      </c>
      <c r="L129" s="43">
        <v>3.0640000000000001</v>
      </c>
    </row>
    <row r="130" spans="1:12" ht="15">
      <c r="A130" s="14"/>
      <c r="B130" s="15"/>
      <c r="C130" s="11"/>
      <c r="D130" s="7" t="s">
        <v>28</v>
      </c>
      <c r="E130" s="42" t="s">
        <v>40</v>
      </c>
      <c r="F130" s="43">
        <v>90</v>
      </c>
      <c r="G130" s="43">
        <v>13</v>
      </c>
      <c r="H130" s="43">
        <v>15</v>
      </c>
      <c r="I130" s="43">
        <v>14</v>
      </c>
      <c r="J130" s="43">
        <v>168</v>
      </c>
      <c r="K130" s="44">
        <v>188</v>
      </c>
      <c r="L130" s="43">
        <v>33.966999999999999</v>
      </c>
    </row>
    <row r="131" spans="1:12" ht="15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6</v>
      </c>
      <c r="H131" s="43">
        <v>8</v>
      </c>
      <c r="I131" s="43">
        <v>29</v>
      </c>
      <c r="J131" s="43">
        <v>220</v>
      </c>
      <c r="K131" s="44">
        <v>172</v>
      </c>
      <c r="L131" s="43">
        <v>11.675000000000001</v>
      </c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</v>
      </c>
      <c r="H132" s="43">
        <v>0</v>
      </c>
      <c r="I132" s="43">
        <v>0</v>
      </c>
      <c r="J132" s="43">
        <v>50</v>
      </c>
      <c r="K132" s="44">
        <v>391</v>
      </c>
      <c r="L132" s="43">
        <v>1.875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80</v>
      </c>
      <c r="G133" s="43">
        <v>2</v>
      </c>
      <c r="H133" s="43">
        <v>1</v>
      </c>
      <c r="I133" s="43">
        <v>15</v>
      </c>
      <c r="J133" s="43">
        <v>77</v>
      </c>
      <c r="K133" s="44">
        <v>1</v>
      </c>
      <c r="L133" s="43">
        <v>2.8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47</v>
      </c>
      <c r="E135" s="42" t="s">
        <v>45</v>
      </c>
      <c r="F135" s="43">
        <v>150</v>
      </c>
      <c r="G135" s="43">
        <v>0</v>
      </c>
      <c r="H135" s="43">
        <v>0</v>
      </c>
      <c r="I135" s="43">
        <v>10</v>
      </c>
      <c r="J135" s="43">
        <v>47</v>
      </c>
      <c r="K135" s="44">
        <v>231</v>
      </c>
      <c r="L135" s="43">
        <v>11.55</v>
      </c>
    </row>
    <row r="136" spans="1:12" ht="15">
      <c r="A136" s="14"/>
      <c r="B136" s="15"/>
      <c r="C136" s="11"/>
      <c r="D136" s="6" t="s">
        <v>48</v>
      </c>
      <c r="E136" s="42" t="s">
        <v>46</v>
      </c>
      <c r="F136" s="43">
        <v>40</v>
      </c>
      <c r="G136" s="43">
        <v>111.75</v>
      </c>
      <c r="H136" s="43">
        <v>2.2000000000000002</v>
      </c>
      <c r="I136" s="43">
        <v>4.2750000000000004</v>
      </c>
      <c r="J136" s="43">
        <v>17.5</v>
      </c>
      <c r="K136" s="44"/>
      <c r="L136" s="43">
        <v>8.3800000000000008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1020</v>
      </c>
      <c r="G137" s="19">
        <f t="shared" ref="G137:J137" si="64">SUM(G128:G136)</f>
        <v>134.75</v>
      </c>
      <c r="H137" s="19">
        <f t="shared" si="64"/>
        <v>31.2</v>
      </c>
      <c r="I137" s="19">
        <f t="shared" si="64"/>
        <v>78.275000000000006</v>
      </c>
      <c r="J137" s="19">
        <f t="shared" si="64"/>
        <v>673.5</v>
      </c>
      <c r="K137" s="25"/>
      <c r="L137" s="19">
        <f t="shared" ref="L137" si="65">SUM(L128:L136)</f>
        <v>76.576999999999984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1020</v>
      </c>
      <c r="G138" s="32">
        <f t="shared" ref="G138" si="66">G127+G137</f>
        <v>134.75</v>
      </c>
      <c r="H138" s="32">
        <f t="shared" ref="H138" si="67">H127+H137</f>
        <v>31.2</v>
      </c>
      <c r="I138" s="32">
        <f t="shared" ref="I138" si="68">I127+I137</f>
        <v>78.275000000000006</v>
      </c>
      <c r="J138" s="32">
        <f t="shared" ref="J138:L138" si="69">J127+J137</f>
        <v>673.5</v>
      </c>
      <c r="K138" s="32"/>
      <c r="L138" s="32">
        <f t="shared" si="69"/>
        <v>76.576999999999984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43">
        <v>1</v>
      </c>
      <c r="H147" s="43">
        <v>4</v>
      </c>
      <c r="I147" s="43">
        <v>4</v>
      </c>
      <c r="J147" s="43">
        <v>43</v>
      </c>
      <c r="K147" s="44">
        <v>35</v>
      </c>
      <c r="L147" s="43">
        <v>3.7919999999999998</v>
      </c>
    </row>
    <row r="148" spans="1:12" ht="1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2</v>
      </c>
      <c r="H148" s="43">
        <v>5</v>
      </c>
      <c r="I148" s="43">
        <v>10</v>
      </c>
      <c r="J148" s="43">
        <v>121</v>
      </c>
      <c r="K148" s="44">
        <v>73</v>
      </c>
      <c r="L148" s="43">
        <v>8.2219999999999995</v>
      </c>
    </row>
    <row r="149" spans="1:12" ht="15">
      <c r="A149" s="23"/>
      <c r="B149" s="15"/>
      <c r="C149" s="11"/>
      <c r="D149" s="7" t="s">
        <v>28</v>
      </c>
      <c r="E149" s="42" t="s">
        <v>52</v>
      </c>
      <c r="F149" s="43">
        <v>150</v>
      </c>
      <c r="G149" s="43">
        <v>18</v>
      </c>
      <c r="H149" s="43">
        <v>18</v>
      </c>
      <c r="I149" s="43">
        <v>24</v>
      </c>
      <c r="J149" s="43">
        <v>337</v>
      </c>
      <c r="K149" s="44">
        <v>179</v>
      </c>
      <c r="L149" s="43">
        <v>51.61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</v>
      </c>
      <c r="H151" s="43">
        <v>0</v>
      </c>
      <c r="I151" s="43">
        <v>24</v>
      </c>
      <c r="J151" s="43">
        <v>103</v>
      </c>
      <c r="K151" s="44">
        <v>376</v>
      </c>
      <c r="L151" s="43">
        <v>6.125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70</v>
      </c>
      <c r="G152" s="43">
        <v>2</v>
      </c>
      <c r="H152" s="43">
        <v>1</v>
      </c>
      <c r="I152" s="43">
        <v>15</v>
      </c>
      <c r="J152" s="43">
        <v>77</v>
      </c>
      <c r="K152" s="44">
        <v>1</v>
      </c>
      <c r="L152" s="43">
        <v>2.8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</v>
      </c>
      <c r="H156" s="19">
        <f t="shared" si="72"/>
        <v>28</v>
      </c>
      <c r="I156" s="19">
        <f t="shared" si="72"/>
        <v>77</v>
      </c>
      <c r="J156" s="19">
        <f t="shared" si="72"/>
        <v>681</v>
      </c>
      <c r="K156" s="25"/>
      <c r="L156" s="19">
        <f t="shared" ref="L156" si="73">SUM(L147:L155)</f>
        <v>72.548999999999992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730</v>
      </c>
      <c r="G157" s="32">
        <f t="shared" ref="G157" si="74">G146+G156</f>
        <v>23</v>
      </c>
      <c r="H157" s="32">
        <f t="shared" ref="H157" si="75">H146+H156</f>
        <v>28</v>
      </c>
      <c r="I157" s="32">
        <f t="shared" ref="I157" si="76">I146+I156</f>
        <v>77</v>
      </c>
      <c r="J157" s="32">
        <f t="shared" ref="J157:L157" si="77">J146+J156</f>
        <v>681</v>
      </c>
      <c r="K157" s="32"/>
      <c r="L157" s="32">
        <f t="shared" si="77"/>
        <v>72.548999999999992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40</v>
      </c>
      <c r="G166" s="43">
        <v>5</v>
      </c>
      <c r="H166" s="43">
        <v>5</v>
      </c>
      <c r="I166" s="43">
        <v>0</v>
      </c>
      <c r="J166" s="43">
        <v>63</v>
      </c>
      <c r="K166" s="44">
        <v>143</v>
      </c>
      <c r="L166" s="43">
        <v>9</v>
      </c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2</v>
      </c>
      <c r="H167" s="43">
        <v>3</v>
      </c>
      <c r="I167" s="43">
        <v>5</v>
      </c>
      <c r="J167" s="43">
        <v>56</v>
      </c>
      <c r="K167" s="44">
        <v>78</v>
      </c>
      <c r="L167" s="43">
        <v>3.58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14</v>
      </c>
      <c r="H168" s="43">
        <v>178</v>
      </c>
      <c r="I168" s="43">
        <v>7</v>
      </c>
      <c r="J168" s="43">
        <v>168</v>
      </c>
      <c r="K168" s="44">
        <v>198</v>
      </c>
      <c r="L168" s="43">
        <v>20.033999999999999</v>
      </c>
    </row>
    <row r="169" spans="1:12" ht="1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5</v>
      </c>
      <c r="H169" s="43">
        <v>9</v>
      </c>
      <c r="I169" s="43">
        <v>30</v>
      </c>
      <c r="J169" s="43">
        <v>213</v>
      </c>
      <c r="K169" s="44">
        <v>137</v>
      </c>
      <c r="L169" s="43">
        <v>8.4209999999999994</v>
      </c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4</v>
      </c>
      <c r="H170" s="43">
        <v>5</v>
      </c>
      <c r="I170" s="43">
        <v>18</v>
      </c>
      <c r="J170" s="43">
        <v>123</v>
      </c>
      <c r="K170" s="44">
        <v>266</v>
      </c>
      <c r="L170" s="43">
        <v>14.721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70</v>
      </c>
      <c r="G171" s="43">
        <v>2</v>
      </c>
      <c r="H171" s="43">
        <v>1</v>
      </c>
      <c r="I171" s="43">
        <v>15</v>
      </c>
      <c r="J171" s="43">
        <v>77</v>
      </c>
      <c r="K171" s="44">
        <v>1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48</v>
      </c>
      <c r="E173" s="42" t="s">
        <v>46</v>
      </c>
      <c r="F173" s="43">
        <v>40</v>
      </c>
      <c r="G173" s="43">
        <v>2.2000000000000002</v>
      </c>
      <c r="H173" s="43">
        <v>4.2750000000000004</v>
      </c>
      <c r="I173" s="43">
        <v>17.5</v>
      </c>
      <c r="J173" s="43">
        <v>111.75</v>
      </c>
      <c r="K173" s="44">
        <v>317</v>
      </c>
      <c r="L173" s="43">
        <v>8.3800000000000008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34.200000000000003</v>
      </c>
      <c r="H175" s="19">
        <f t="shared" si="80"/>
        <v>205.27500000000001</v>
      </c>
      <c r="I175" s="19">
        <f t="shared" si="80"/>
        <v>92.5</v>
      </c>
      <c r="J175" s="19">
        <f t="shared" si="80"/>
        <v>811.75</v>
      </c>
      <c r="K175" s="25"/>
      <c r="L175" s="19">
        <f t="shared" ref="L175" si="81">SUM(L166:L174)</f>
        <v>66.935999999999993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840</v>
      </c>
      <c r="G176" s="32">
        <f t="shared" ref="G176" si="82">G165+G175</f>
        <v>34.200000000000003</v>
      </c>
      <c r="H176" s="32">
        <f t="shared" ref="H176" si="83">H165+H175</f>
        <v>205.27500000000001</v>
      </c>
      <c r="I176" s="32">
        <f t="shared" ref="I176" si="84">I165+I175</f>
        <v>92.5</v>
      </c>
      <c r="J176" s="32">
        <f t="shared" ref="J176:L176" si="85">J165+J175</f>
        <v>811.75</v>
      </c>
      <c r="K176" s="32"/>
      <c r="L176" s="32">
        <f t="shared" si="85"/>
        <v>66.935999999999993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2</v>
      </c>
      <c r="H186" s="43">
        <v>1</v>
      </c>
      <c r="I186" s="43">
        <v>9</v>
      </c>
      <c r="J186" s="43">
        <v>52</v>
      </c>
      <c r="K186" s="44">
        <v>78</v>
      </c>
      <c r="L186" s="43">
        <v>3.2959999999999998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170</v>
      </c>
      <c r="G187" s="43">
        <v>17</v>
      </c>
      <c r="H187" s="43">
        <v>17</v>
      </c>
      <c r="I187" s="43">
        <v>17</v>
      </c>
      <c r="J187" s="43">
        <v>291</v>
      </c>
      <c r="K187" s="44">
        <v>174</v>
      </c>
      <c r="L187" s="43">
        <v>50.642000000000003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0</v>
      </c>
      <c r="J189" s="43">
        <v>50</v>
      </c>
      <c r="K189" s="44">
        <v>391</v>
      </c>
      <c r="L189" s="43">
        <v>1.4259999999999999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70</v>
      </c>
      <c r="G190" s="43">
        <v>2</v>
      </c>
      <c r="H190" s="43">
        <v>1</v>
      </c>
      <c r="I190" s="43">
        <v>15</v>
      </c>
      <c r="J190" s="43">
        <v>77</v>
      </c>
      <c r="K190" s="44">
        <v>1</v>
      </c>
      <c r="L190" s="43">
        <v>2.8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45</v>
      </c>
      <c r="F192" s="43">
        <v>150</v>
      </c>
      <c r="G192" s="43">
        <v>0</v>
      </c>
      <c r="H192" s="43">
        <v>0</v>
      </c>
      <c r="I192" s="43">
        <v>10</v>
      </c>
      <c r="J192" s="43">
        <v>47</v>
      </c>
      <c r="K192" s="44">
        <v>231</v>
      </c>
      <c r="L192" s="43">
        <v>11.55</v>
      </c>
    </row>
    <row r="193" spans="1:12" ht="15">
      <c r="A193" s="23"/>
      <c r="B193" s="15"/>
      <c r="C193" s="11"/>
      <c r="D193" s="6" t="s">
        <v>48</v>
      </c>
      <c r="E193" s="42" t="s">
        <v>46</v>
      </c>
      <c r="F193" s="43">
        <v>20</v>
      </c>
      <c r="G193" s="43">
        <v>2.2000000000000002</v>
      </c>
      <c r="H193" s="43">
        <v>4.2750000000000004</v>
      </c>
      <c r="I193" s="43">
        <v>17.5</v>
      </c>
      <c r="J193" s="43">
        <v>111.75</v>
      </c>
      <c r="K193" s="44">
        <v>317</v>
      </c>
      <c r="L193" s="43">
        <v>4.1900000000000004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23.2</v>
      </c>
      <c r="H194" s="19">
        <f t="shared" si="88"/>
        <v>23.274999999999999</v>
      </c>
      <c r="I194" s="19">
        <f t="shared" si="88"/>
        <v>68.5</v>
      </c>
      <c r="J194" s="19">
        <f t="shared" si="88"/>
        <v>628.75</v>
      </c>
      <c r="K194" s="25"/>
      <c r="L194" s="19">
        <f t="shared" ref="L194" si="89">SUM(L185:L193)</f>
        <v>73.903999999999996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90">G184+G194</f>
        <v>23.2</v>
      </c>
      <c r="H195" s="32">
        <f t="shared" ref="H195" si="91">H184+H194</f>
        <v>23.274999999999999</v>
      </c>
      <c r="I195" s="32">
        <f t="shared" ref="I195" si="92">I184+I194</f>
        <v>68.5</v>
      </c>
      <c r="J195" s="32">
        <f t="shared" ref="J195:L195" si="93">J184+J194</f>
        <v>628.75</v>
      </c>
      <c r="K195" s="32"/>
      <c r="L195" s="32">
        <f t="shared" si="93"/>
        <v>73.903999999999996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892.66666666666663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46.858333333333327</v>
      </c>
      <c r="H196" s="34">
        <f t="shared" si="94"/>
        <v>60.125</v>
      </c>
      <c r="I196" s="34">
        <f t="shared" si="94"/>
        <v>78.879166666666663</v>
      </c>
      <c r="J196" s="34">
        <f t="shared" si="94"/>
        <v>702.33333333333337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81.944999999999993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dcterms:created xsi:type="dcterms:W3CDTF">2022-05-16T14:23:56Z</dcterms:created>
  <dcterms:modified xsi:type="dcterms:W3CDTF">2023-11-14T07:06:41Z</dcterms:modified>
</cp:coreProperties>
</file>